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1920" windowWidth="22020" windowHeight="25620" activeTab="0"/>
  </bookViews>
  <sheets>
    <sheet name="Blad2" sheetId="1" r:id="rId1"/>
    <sheet name="Blad3" sheetId="2" r:id="rId2"/>
  </sheets>
  <definedNames>
    <definedName name="_xlnm.Print_Area" localSheetId="0">'Blad2'!$A$1:$F$54</definedName>
  </definedNames>
  <calcPr fullCalcOnLoad="1"/>
</workbook>
</file>

<file path=xl/sharedStrings.xml><?xml version="1.0" encoding="utf-8"?>
<sst xmlns="http://schemas.openxmlformats.org/spreadsheetml/2006/main" count="54" uniqueCount="54">
  <si>
    <t>Intäkter</t>
  </si>
  <si>
    <t>Summa Rörelseintäkter</t>
  </si>
  <si>
    <t>Resultat före avskrivningar</t>
  </si>
  <si>
    <t>Resultat efter avskrivningar</t>
  </si>
  <si>
    <t xml:space="preserve">Redovisat resultat </t>
  </si>
  <si>
    <t>Resultat efter finansnetto</t>
  </si>
  <si>
    <t>summa kostn</t>
  </si>
  <si>
    <t>4190  Avgiftsreduktioner</t>
  </si>
  <si>
    <t>6310  Företagsförsäkringar</t>
  </si>
  <si>
    <t>6960  Klubbmästeri</t>
  </si>
  <si>
    <t>Budget 2016</t>
  </si>
  <si>
    <t>3110  Avgifter hamnplats medlemmar</t>
  </si>
  <si>
    <t>3120  Avgifter gäst och låneplats</t>
  </si>
  <si>
    <t>3121  Avgifter vinterhamnplats</t>
  </si>
  <si>
    <t>3130  Avgifter tilldelning av hamnplats</t>
  </si>
  <si>
    <t>3150 Avgifter vinteruppläggningsplats</t>
  </si>
  <si>
    <t>3190 Avgifter för försummad arbets- och vaktplikt</t>
  </si>
  <si>
    <t>3191 Avgifter betalningskrav</t>
  </si>
  <si>
    <t>3310  Avgifter lån klubbhus / möbler</t>
  </si>
  <si>
    <t>3330  Avgifter trailerplats sommartid</t>
  </si>
  <si>
    <t>3411  Avgifter medlem, passiv</t>
  </si>
  <si>
    <t>3410  Avgifter medlem, aktiv</t>
  </si>
  <si>
    <t>3412  Avgifter medlem, delägare</t>
  </si>
  <si>
    <t>3420  Inträdesavgift</t>
  </si>
  <si>
    <t>3430  Försålda vimplar, nycklar, dekal mm</t>
  </si>
  <si>
    <t>3910  Avgifter elförbrukning</t>
  </si>
  <si>
    <t>Kostnader</t>
  </si>
  <si>
    <t>4170  Krankostnader</t>
  </si>
  <si>
    <t>5111  Avgift Lidingö stad vinterplatser</t>
  </si>
  <si>
    <t>5120  Underhållskostnader  hamnområdet</t>
  </si>
  <si>
    <t>5112  Avgift Lidingö stad vinterhamn</t>
  </si>
  <si>
    <t>5110  Avgift Lidingö stad sommarhamn</t>
  </si>
  <si>
    <t>5150  Elkostnader</t>
  </si>
  <si>
    <t>5170  Underhållkostnader klubbhus</t>
  </si>
  <si>
    <t>5160  Vatten, avlopp och sophantering</t>
  </si>
  <si>
    <t>5410  Utrustning och inventarier, direktavskr.</t>
  </si>
  <si>
    <t>6110  Förbrukningsmaterial, tele- och datatjänster</t>
  </si>
  <si>
    <t>6240  Porto, postbox, bankavgifter</t>
  </si>
  <si>
    <t>6961  Bilersättning</t>
  </si>
  <si>
    <t>6971  Inköp av försäljningsvaror</t>
  </si>
  <si>
    <t>6982  Bidrag till idéella föreningar</t>
  </si>
  <si>
    <t>6990  Övriga kostnader</t>
  </si>
  <si>
    <t>6991  Miljökostnader, avg, tömningsstation mm</t>
  </si>
  <si>
    <t>8410  Räntekostnader</t>
  </si>
  <si>
    <t>7822  Avskrivningar</t>
  </si>
  <si>
    <t>3911 Övriga intäkter</t>
  </si>
  <si>
    <t>6981  Förbundsavgifter</t>
  </si>
  <si>
    <t>8310  Ränteintäkter</t>
  </si>
  <si>
    <t>8850  Avsättn/upplösn Hamnupprustningsfond</t>
  </si>
  <si>
    <t>BBS budgetuppföljning 2017-02-24</t>
  </si>
  <si>
    <t>Budget 2017</t>
  </si>
  <si>
    <t>Bokslut 2017</t>
  </si>
  <si>
    <t>Bokslut 2016</t>
  </si>
  <si>
    <t>Budget 2018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</si>
</sst>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43" fontId="0" fillId="0" borderId="0" applyFont="0" applyFill="0" applyBorder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0" xfId="0" applyFont="1" applyAlignment="1">
      <alignment horizontal="left"/>
    </xf>
    <xf numFmtId="0" fontId="39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49" fontId="41" fillId="0" borderId="0" xfId="0" applyNumberFormat="1" applyFont="1" applyAlignment="1">
      <alignment wrapText="1"/>
    </xf>
    <xf numFmtId="49" fontId="40" fillId="0" borderId="0" xfId="0" applyNumberFormat="1" applyFont="1" applyBorder="1" applyAlignment="1">
      <alignment horizontal="right" wrapText="1"/>
    </xf>
    <xf numFmtId="49" fontId="40" fillId="0" borderId="0" xfId="0" applyNumberFormat="1" applyFont="1" applyAlignment="1">
      <alignment horizontal="right" wrapText="1"/>
    </xf>
  </cellXfs>
  <cellStyles count="47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Comm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H56" sqref="H56"/>
    </sheetView>
  </sheetViews>
  <sheetFormatPr defaultColWidth="8.8515625" defaultRowHeight="15"/>
  <cols>
    <col min="1" max="1" width="43.421875" style="0" customWidth="1"/>
    <col min="2" max="4" width="8.8515625" style="0" customWidth="1"/>
    <col min="5" max="5" width="10.140625" style="0" customWidth="1"/>
    <col min="6" max="6" width="8.7109375" style="0" customWidth="1"/>
  </cols>
  <sheetData>
    <row r="1" spans="1:6" ht="18.75">
      <c r="A1" s="8" t="s">
        <v>49</v>
      </c>
      <c r="B1" s="4"/>
      <c r="C1" s="4"/>
      <c r="D1" s="4"/>
      <c r="E1" s="4"/>
      <c r="F1" s="4"/>
    </row>
    <row r="2" spans="1:6" ht="27.75">
      <c r="A2" s="10" t="s">
        <v>0</v>
      </c>
      <c r="B2" s="11" t="s">
        <v>10</v>
      </c>
      <c r="C2" s="12" t="s">
        <v>52</v>
      </c>
      <c r="D2" s="12" t="s">
        <v>50</v>
      </c>
      <c r="E2" s="11" t="s">
        <v>51</v>
      </c>
      <c r="F2" s="12" t="s">
        <v>53</v>
      </c>
    </row>
    <row r="3" spans="1:6" ht="15">
      <c r="A3" s="1" t="s">
        <v>11</v>
      </c>
      <c r="B3" s="4">
        <v>358</v>
      </c>
      <c r="C3" s="4">
        <v>363</v>
      </c>
      <c r="D3" s="4">
        <v>360</v>
      </c>
      <c r="E3" s="4">
        <v>359</v>
      </c>
      <c r="F3" s="4">
        <v>355</v>
      </c>
    </row>
    <row r="4" spans="1:6" ht="15">
      <c r="A4" s="1" t="s">
        <v>12</v>
      </c>
      <c r="B4" s="4">
        <v>5</v>
      </c>
      <c r="C4" s="4">
        <v>1</v>
      </c>
      <c r="D4" s="4">
        <v>1</v>
      </c>
      <c r="E4" s="4">
        <v>2</v>
      </c>
      <c r="F4" s="5">
        <v>1</v>
      </c>
    </row>
    <row r="5" spans="1:6" ht="15">
      <c r="A5" s="1" t="s">
        <v>13</v>
      </c>
      <c r="B5" s="4">
        <v>40</v>
      </c>
      <c r="C5" s="4">
        <v>29</v>
      </c>
      <c r="D5" s="4">
        <v>30</v>
      </c>
      <c r="E5" s="4">
        <v>26</v>
      </c>
      <c r="F5" s="4">
        <v>30</v>
      </c>
    </row>
    <row r="6" spans="1:6" ht="15">
      <c r="A6" s="1" t="s">
        <v>14</v>
      </c>
      <c r="B6" s="4">
        <v>15</v>
      </c>
      <c r="C6" s="4">
        <v>16</v>
      </c>
      <c r="D6" s="4">
        <v>16</v>
      </c>
      <c r="E6" s="4">
        <v>14</v>
      </c>
      <c r="F6" s="4">
        <v>16</v>
      </c>
    </row>
    <row r="7" spans="1:6" ht="15">
      <c r="A7" s="1" t="s">
        <v>15</v>
      </c>
      <c r="B7" s="4">
        <v>235</v>
      </c>
      <c r="C7" s="4">
        <v>234</v>
      </c>
      <c r="D7" s="4">
        <v>235</v>
      </c>
      <c r="E7" s="4">
        <v>229</v>
      </c>
      <c r="F7" s="4">
        <v>230</v>
      </c>
    </row>
    <row r="8" spans="1:6" ht="15">
      <c r="A8" s="1" t="s">
        <v>16</v>
      </c>
      <c r="B8" s="4">
        <v>10</v>
      </c>
      <c r="C8" s="4">
        <v>31</v>
      </c>
      <c r="D8" s="4">
        <v>0</v>
      </c>
      <c r="E8" s="4">
        <v>28</v>
      </c>
      <c r="F8" s="4">
        <v>0</v>
      </c>
    </row>
    <row r="9" spans="1:6" ht="15">
      <c r="A9" s="1" t="s">
        <v>17</v>
      </c>
      <c r="B9" s="4">
        <v>1</v>
      </c>
      <c r="C9" s="4">
        <v>0</v>
      </c>
      <c r="D9" s="4">
        <v>0</v>
      </c>
      <c r="E9" s="4">
        <v>0</v>
      </c>
      <c r="F9" s="4">
        <v>0</v>
      </c>
    </row>
    <row r="10" spans="1:6" ht="15">
      <c r="A10" s="1" t="s">
        <v>18</v>
      </c>
      <c r="B10" s="4">
        <v>2</v>
      </c>
      <c r="C10" s="4">
        <v>7</v>
      </c>
      <c r="D10" s="4">
        <v>5</v>
      </c>
      <c r="E10" s="4">
        <v>2</v>
      </c>
      <c r="F10" s="4">
        <v>5</v>
      </c>
    </row>
    <row r="11" spans="1:6" ht="15">
      <c r="A11" s="1" t="s">
        <v>19</v>
      </c>
      <c r="B11" s="4">
        <v>22</v>
      </c>
      <c r="C11" s="4">
        <v>21</v>
      </c>
      <c r="D11" s="4">
        <v>20</v>
      </c>
      <c r="E11" s="4">
        <v>24</v>
      </c>
      <c r="F11" s="4">
        <v>20</v>
      </c>
    </row>
    <row r="12" spans="1:6" ht="15">
      <c r="A12" s="1" t="s">
        <v>21</v>
      </c>
      <c r="B12" s="4">
        <v>203</v>
      </c>
      <c r="C12" s="4">
        <v>191</v>
      </c>
      <c r="D12" s="4">
        <v>190</v>
      </c>
      <c r="E12" s="4">
        <v>185</v>
      </c>
      <c r="F12" s="4">
        <v>190</v>
      </c>
    </row>
    <row r="13" spans="1:6" ht="15">
      <c r="A13" s="1" t="s">
        <v>20</v>
      </c>
      <c r="B13" s="4">
        <v>30</v>
      </c>
      <c r="C13" s="4">
        <v>30</v>
      </c>
      <c r="D13" s="4">
        <v>25</v>
      </c>
      <c r="E13" s="4">
        <v>29</v>
      </c>
      <c r="F13" s="4">
        <v>25</v>
      </c>
    </row>
    <row r="14" spans="1:6" ht="15">
      <c r="A14" s="1" t="s">
        <v>22</v>
      </c>
      <c r="B14" s="4">
        <v>7</v>
      </c>
      <c r="C14" s="4">
        <v>7</v>
      </c>
      <c r="D14" s="4">
        <v>6</v>
      </c>
      <c r="E14" s="4">
        <v>7</v>
      </c>
      <c r="F14" s="4">
        <v>6</v>
      </c>
    </row>
    <row r="15" spans="1:6" ht="15">
      <c r="A15" s="1" t="s">
        <v>23</v>
      </c>
      <c r="B15" s="4">
        <v>2</v>
      </c>
      <c r="C15" s="4">
        <v>6</v>
      </c>
      <c r="D15" s="4">
        <v>6</v>
      </c>
      <c r="E15" s="4">
        <v>3</v>
      </c>
      <c r="F15" s="4">
        <v>6</v>
      </c>
    </row>
    <row r="16" spans="1:6" ht="15">
      <c r="A16" s="1" t="s">
        <v>24</v>
      </c>
      <c r="B16" s="4">
        <v>0</v>
      </c>
      <c r="C16" s="4">
        <v>1</v>
      </c>
      <c r="D16" s="4">
        <v>1</v>
      </c>
      <c r="E16" s="4">
        <v>1</v>
      </c>
      <c r="F16" s="4">
        <v>1</v>
      </c>
    </row>
    <row r="17" spans="1:6" ht="15">
      <c r="A17" s="1" t="s">
        <v>25</v>
      </c>
      <c r="B17" s="4">
        <v>4</v>
      </c>
      <c r="C17" s="4">
        <v>8</v>
      </c>
      <c r="D17" s="4">
        <v>8</v>
      </c>
      <c r="E17" s="4">
        <v>16</v>
      </c>
      <c r="F17" s="4">
        <v>8</v>
      </c>
    </row>
    <row r="18" spans="1:6" ht="15">
      <c r="A18" s="1" t="s">
        <v>45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</row>
    <row r="19" spans="1:6" ht="15">
      <c r="A19" s="3" t="s">
        <v>1</v>
      </c>
      <c r="B19" s="3">
        <f>SUM(B3:B18)</f>
        <v>934</v>
      </c>
      <c r="C19" s="9">
        <f>SUM(C3:C18)</f>
        <v>945</v>
      </c>
      <c r="D19" s="9">
        <v>903</v>
      </c>
      <c r="E19" s="9">
        <f>SUM(E3:E18)</f>
        <v>925</v>
      </c>
      <c r="F19" s="9">
        <f>SUM(F3:F18)</f>
        <v>893</v>
      </c>
    </row>
    <row r="20" spans="1:6" ht="15">
      <c r="A20" s="3"/>
      <c r="B20" s="4"/>
      <c r="C20" s="4"/>
      <c r="D20" s="4"/>
      <c r="E20" s="4"/>
      <c r="F20" s="4"/>
    </row>
    <row r="21" spans="1:6" ht="15.75">
      <c r="A21" s="6" t="s">
        <v>26</v>
      </c>
      <c r="B21" s="4"/>
      <c r="C21" s="4"/>
      <c r="D21" s="4"/>
      <c r="E21" s="4"/>
      <c r="F21" s="4"/>
    </row>
    <row r="22" spans="1:6" ht="15">
      <c r="A22" s="1" t="s">
        <v>27</v>
      </c>
      <c r="B22" s="7">
        <v>-170</v>
      </c>
      <c r="C22" s="4">
        <v>-153</v>
      </c>
      <c r="D22" s="4">
        <v>-160</v>
      </c>
      <c r="E22" s="4">
        <v>-148</v>
      </c>
      <c r="F22" s="4">
        <v>-160</v>
      </c>
    </row>
    <row r="23" spans="1:6" ht="15">
      <c r="A23" s="1" t="s">
        <v>7</v>
      </c>
      <c r="B23" s="7">
        <v>-11</v>
      </c>
      <c r="C23" s="4">
        <v>-9</v>
      </c>
      <c r="D23" s="4">
        <v>-10</v>
      </c>
      <c r="E23" s="4">
        <v>-14</v>
      </c>
      <c r="F23" s="4">
        <v>0</v>
      </c>
    </row>
    <row r="24" spans="1:6" ht="15">
      <c r="A24" s="1" t="s">
        <v>31</v>
      </c>
      <c r="B24" s="7">
        <v>-106</v>
      </c>
      <c r="C24" s="4">
        <v>0</v>
      </c>
      <c r="D24" s="4">
        <v>-106</v>
      </c>
      <c r="E24" s="4">
        <v>-106</v>
      </c>
      <c r="F24" s="4">
        <v>-106</v>
      </c>
    </row>
    <row r="25" spans="1:6" ht="15">
      <c r="A25" s="1" t="s">
        <v>28</v>
      </c>
      <c r="B25" s="7">
        <v>-50</v>
      </c>
      <c r="C25" s="4">
        <v>-156</v>
      </c>
      <c r="D25" s="4">
        <v>-50</v>
      </c>
      <c r="E25" s="4">
        <v>-50</v>
      </c>
      <c r="F25" s="4">
        <v>-50</v>
      </c>
    </row>
    <row r="26" spans="1:6" ht="15">
      <c r="A26" s="1" t="s">
        <v>30</v>
      </c>
      <c r="B26" s="7">
        <v>-8</v>
      </c>
      <c r="C26" s="4">
        <v>-8</v>
      </c>
      <c r="D26" s="4">
        <v>-8</v>
      </c>
      <c r="E26" s="4">
        <v>-8</v>
      </c>
      <c r="F26" s="4">
        <v>-8</v>
      </c>
    </row>
    <row r="27" spans="1:6" ht="15">
      <c r="A27" s="1" t="s">
        <v>29</v>
      </c>
      <c r="B27" s="7">
        <v>-110</v>
      </c>
      <c r="C27" s="4">
        <v>-136</v>
      </c>
      <c r="D27" s="4">
        <v>-75</v>
      </c>
      <c r="E27" s="4">
        <v>-198</v>
      </c>
      <c r="F27" s="4">
        <v>-75</v>
      </c>
    </row>
    <row r="28" spans="1:6" ht="15">
      <c r="A28" s="1" t="s">
        <v>32</v>
      </c>
      <c r="B28" s="7">
        <v>-40</v>
      </c>
      <c r="C28" s="4">
        <v>-47</v>
      </c>
      <c r="D28" s="4">
        <v>-50</v>
      </c>
      <c r="E28" s="4">
        <v>-54</v>
      </c>
      <c r="F28" s="4">
        <v>-60</v>
      </c>
    </row>
    <row r="29" spans="1:6" ht="15">
      <c r="A29" s="1" t="s">
        <v>34</v>
      </c>
      <c r="B29" s="7">
        <v>-7</v>
      </c>
      <c r="C29" s="4">
        <v>-6</v>
      </c>
      <c r="D29" s="4">
        <v>-7</v>
      </c>
      <c r="E29" s="4">
        <v>-10</v>
      </c>
      <c r="F29" s="4">
        <v>-10</v>
      </c>
    </row>
    <row r="30" spans="1:6" ht="15">
      <c r="A30" s="1" t="s">
        <v>33</v>
      </c>
      <c r="B30" s="7">
        <v>-260</v>
      </c>
      <c r="C30" s="4">
        <v>-328</v>
      </c>
      <c r="D30" s="4">
        <v>-150</v>
      </c>
      <c r="E30" s="4">
        <v>-7</v>
      </c>
      <c r="F30" s="4">
        <v>-300</v>
      </c>
    </row>
    <row r="31" spans="1:6" ht="15">
      <c r="A31" s="1" t="s">
        <v>35</v>
      </c>
      <c r="B31" s="7">
        <v>-20</v>
      </c>
      <c r="C31" s="4">
        <v>-165</v>
      </c>
      <c r="D31" s="4">
        <v>-20</v>
      </c>
      <c r="E31" s="4">
        <v>-48</v>
      </c>
      <c r="F31" s="4">
        <v>-20</v>
      </c>
    </row>
    <row r="32" spans="1:6" ht="15">
      <c r="A32" s="1" t="s">
        <v>36</v>
      </c>
      <c r="B32" s="7">
        <v>-7</v>
      </c>
      <c r="C32" s="4">
        <v>-9</v>
      </c>
      <c r="D32" s="4">
        <v>-10</v>
      </c>
      <c r="E32" s="4">
        <v>-8</v>
      </c>
      <c r="F32" s="4">
        <v>-10</v>
      </c>
    </row>
    <row r="33" spans="1:6" ht="15">
      <c r="A33" s="1" t="s">
        <v>37</v>
      </c>
      <c r="B33" s="7">
        <v>-8</v>
      </c>
      <c r="C33" s="4">
        <v>-5</v>
      </c>
      <c r="D33" s="4">
        <v>-5</v>
      </c>
      <c r="E33" s="4">
        <v>-4</v>
      </c>
      <c r="F33" s="4">
        <v>-5</v>
      </c>
    </row>
    <row r="34" spans="1:6" ht="15">
      <c r="A34" s="1" t="s">
        <v>8</v>
      </c>
      <c r="B34" s="7">
        <v>-9</v>
      </c>
      <c r="C34" s="4">
        <v>-9</v>
      </c>
      <c r="D34" s="4">
        <v>-10</v>
      </c>
      <c r="E34" s="4">
        <v>-8</v>
      </c>
      <c r="F34" s="4">
        <v>-10</v>
      </c>
    </row>
    <row r="35" spans="1:6" ht="15">
      <c r="A35" s="1" t="s">
        <v>9</v>
      </c>
      <c r="B35" s="7">
        <v>-14</v>
      </c>
      <c r="C35" s="4">
        <v>-19</v>
      </c>
      <c r="D35" s="4">
        <v>-20</v>
      </c>
      <c r="E35" s="4">
        <v>-15</v>
      </c>
      <c r="F35" s="4">
        <v>-20</v>
      </c>
    </row>
    <row r="36" spans="1:6" ht="15">
      <c r="A36" s="1" t="s">
        <v>38</v>
      </c>
      <c r="B36" s="7">
        <v>0</v>
      </c>
      <c r="C36" s="4">
        <v>-3</v>
      </c>
      <c r="D36" s="4">
        <v>-5</v>
      </c>
      <c r="E36" s="4">
        <v>-1</v>
      </c>
      <c r="F36" s="4">
        <v>-2</v>
      </c>
    </row>
    <row r="37" spans="1:6" ht="15">
      <c r="A37" s="1" t="s">
        <v>39</v>
      </c>
      <c r="B37" s="7">
        <v>-5</v>
      </c>
      <c r="C37" s="4">
        <v>-13</v>
      </c>
      <c r="D37" s="4">
        <v>-10</v>
      </c>
      <c r="E37" s="4">
        <v>-1</v>
      </c>
      <c r="F37" s="4">
        <v>-5</v>
      </c>
    </row>
    <row r="38" spans="1:6" ht="15">
      <c r="A38" s="1" t="s">
        <v>46</v>
      </c>
      <c r="B38" s="7">
        <v>-60</v>
      </c>
      <c r="C38" s="4">
        <v>-54</v>
      </c>
      <c r="D38" s="4">
        <v>-55</v>
      </c>
      <c r="E38" s="4">
        <v>-56</v>
      </c>
      <c r="F38" s="4">
        <v>-60</v>
      </c>
    </row>
    <row r="39" spans="1:6" ht="15">
      <c r="A39" s="1" t="s">
        <v>40</v>
      </c>
      <c r="B39" s="7">
        <v>-8</v>
      </c>
      <c r="C39" s="4">
        <v>-9</v>
      </c>
      <c r="D39" s="4">
        <v>-10</v>
      </c>
      <c r="E39" s="4">
        <v>0</v>
      </c>
      <c r="F39" s="4">
        <v>-10</v>
      </c>
    </row>
    <row r="40" spans="1:6" ht="15">
      <c r="A40" s="1" t="s">
        <v>41</v>
      </c>
      <c r="B40" s="7">
        <v>0</v>
      </c>
      <c r="C40" s="4">
        <v>-1</v>
      </c>
      <c r="D40" s="4">
        <v>-1</v>
      </c>
      <c r="E40" s="4">
        <v>3</v>
      </c>
      <c r="F40" s="4">
        <v>-1</v>
      </c>
    </row>
    <row r="41" spans="1:6" ht="15">
      <c r="A41" s="1" t="s">
        <v>42</v>
      </c>
      <c r="B41" s="7">
        <v>-10</v>
      </c>
      <c r="C41" s="4">
        <v>-6</v>
      </c>
      <c r="D41" s="4">
        <v>-20</v>
      </c>
      <c r="E41" s="4">
        <v>-6</v>
      </c>
      <c r="F41" s="4">
        <v>-20</v>
      </c>
    </row>
    <row r="42" spans="1:6" ht="15">
      <c r="A42" s="3" t="s">
        <v>6</v>
      </c>
      <c r="B42" s="3">
        <f>SUM(B22:B41)</f>
        <v>-903</v>
      </c>
      <c r="C42" s="9">
        <f>SUM(C22:C41)</f>
        <v>-1136</v>
      </c>
      <c r="D42" s="9">
        <f>SUM(D22:D41)</f>
        <v>-782</v>
      </c>
      <c r="E42" s="9">
        <f>SUM(E22:E41)</f>
        <v>-739</v>
      </c>
      <c r="F42" s="9">
        <f>SUM(F22:F41)</f>
        <v>-932</v>
      </c>
    </row>
    <row r="43" spans="1:6" ht="15">
      <c r="A43" s="3"/>
      <c r="B43" s="1"/>
      <c r="C43" s="4"/>
      <c r="D43" s="4"/>
      <c r="E43" s="4"/>
      <c r="F43" s="4"/>
    </row>
    <row r="44" spans="1:6" ht="15">
      <c r="A44" s="2" t="s">
        <v>2</v>
      </c>
      <c r="B44" s="3">
        <f>B19+B42</f>
        <v>31</v>
      </c>
      <c r="C44" s="3">
        <f>C19+C42</f>
        <v>-191</v>
      </c>
      <c r="D44" s="3">
        <f>D19+D42</f>
        <v>121</v>
      </c>
      <c r="E44" s="3">
        <f>E19+E42</f>
        <v>186</v>
      </c>
      <c r="F44" s="3">
        <f>F19+F42</f>
        <v>-39</v>
      </c>
    </row>
    <row r="45" spans="1:6" ht="15">
      <c r="A45" s="1" t="s">
        <v>44</v>
      </c>
      <c r="B45" s="1">
        <v>0</v>
      </c>
      <c r="C45" s="4">
        <v>0</v>
      </c>
      <c r="D45" s="4">
        <v>0</v>
      </c>
      <c r="E45" s="4">
        <v>0</v>
      </c>
      <c r="F45" s="4">
        <v>0</v>
      </c>
    </row>
    <row r="46" spans="1:6" ht="15">
      <c r="A46" s="1"/>
      <c r="B46" s="1"/>
      <c r="C46" s="4"/>
      <c r="D46" s="4"/>
      <c r="E46" s="4"/>
      <c r="F46" s="4"/>
    </row>
    <row r="47" spans="1:6" ht="15">
      <c r="A47" s="2" t="s">
        <v>3</v>
      </c>
      <c r="B47" s="3">
        <f>SUM(B44+B45)</f>
        <v>31</v>
      </c>
      <c r="C47" s="3">
        <f>SUM(C44+C45)</f>
        <v>-191</v>
      </c>
      <c r="D47" s="3">
        <f>SUM(D44+D45)</f>
        <v>121</v>
      </c>
      <c r="E47" s="3">
        <f>SUM(E44+E45)</f>
        <v>186</v>
      </c>
      <c r="F47" s="3">
        <f>SUM(F44+F45)</f>
        <v>-39</v>
      </c>
    </row>
    <row r="48" spans="1:6" ht="15">
      <c r="A48" s="1" t="s">
        <v>47</v>
      </c>
      <c r="B48" s="1">
        <v>0</v>
      </c>
      <c r="C48" s="4">
        <v>7</v>
      </c>
      <c r="D48" s="4">
        <v>0</v>
      </c>
      <c r="E48" s="4">
        <v>2</v>
      </c>
      <c r="F48" s="4">
        <v>0</v>
      </c>
    </row>
    <row r="49" spans="1:6" ht="15">
      <c r="A49" s="1" t="s">
        <v>43</v>
      </c>
      <c r="B49" s="1">
        <v>0</v>
      </c>
      <c r="C49" s="4">
        <v>0</v>
      </c>
      <c r="D49" s="4">
        <v>0</v>
      </c>
      <c r="E49" s="4">
        <v>0</v>
      </c>
      <c r="F49" s="4">
        <v>0</v>
      </c>
    </row>
    <row r="50" spans="1:6" ht="15">
      <c r="A50" s="1"/>
      <c r="B50" s="1"/>
      <c r="C50" s="4"/>
      <c r="D50" s="4"/>
      <c r="E50" s="4"/>
      <c r="F50" s="4"/>
    </row>
    <row r="51" spans="1:6" ht="15">
      <c r="A51" s="2" t="s">
        <v>5</v>
      </c>
      <c r="B51" s="3">
        <f>SUM(B47:B49)</f>
        <v>31</v>
      </c>
      <c r="C51" s="3">
        <f>SUM(C47:C49)</f>
        <v>-184</v>
      </c>
      <c r="D51" s="3">
        <f>SUM(D47:D49)</f>
        <v>121</v>
      </c>
      <c r="E51" s="3">
        <f>SUM(E47:E49)</f>
        <v>188</v>
      </c>
      <c r="F51" s="3">
        <f>SUM(F47:F49)</f>
        <v>-39</v>
      </c>
    </row>
    <row r="52" spans="1:6" ht="15">
      <c r="A52" s="1" t="s">
        <v>48</v>
      </c>
      <c r="B52" s="1">
        <v>0</v>
      </c>
      <c r="C52" s="4">
        <v>0</v>
      </c>
      <c r="D52" s="4">
        <v>0</v>
      </c>
      <c r="E52" s="4">
        <v>0</v>
      </c>
      <c r="F52" s="4">
        <v>0</v>
      </c>
    </row>
    <row r="53" spans="1:6" ht="15">
      <c r="A53" s="1"/>
      <c r="B53" s="1"/>
      <c r="C53" s="4"/>
      <c r="D53" s="4"/>
      <c r="E53" s="4"/>
      <c r="F53" s="4"/>
    </row>
    <row r="54" spans="1:6" ht="15">
      <c r="A54" s="2" t="s">
        <v>4</v>
      </c>
      <c r="B54" s="3">
        <f>SUM(B50:B52)</f>
        <v>31</v>
      </c>
      <c r="C54" s="3">
        <f>SUM(C50:C52)</f>
        <v>-184</v>
      </c>
      <c r="D54" s="3">
        <f>SUM(D50:D52)</f>
        <v>121</v>
      </c>
      <c r="E54" s="3">
        <f>SUM(E50:E52)</f>
        <v>188</v>
      </c>
      <c r="F54" s="3">
        <f>SUM(F50:F52)</f>
        <v>-39</v>
      </c>
    </row>
  </sheetData>
  <sheetProtection/>
  <printOptions/>
  <pageMargins left="0.7086614173228347" right="0.11811023622047245" top="0.35433070866141736" bottom="0.15748031496062992" header="0" footer="0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Arvidson Auditing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Arvidson</dc:creator>
  <cp:keywords/>
  <dc:description/>
  <cp:lastModifiedBy>Microsoft Office-användare</cp:lastModifiedBy>
  <cp:lastPrinted>2018-01-31T11:20:20Z</cp:lastPrinted>
  <dcterms:created xsi:type="dcterms:W3CDTF">2010-03-03T16:37:23Z</dcterms:created>
  <dcterms:modified xsi:type="dcterms:W3CDTF">2018-01-31T11:23:16Z</dcterms:modified>
  <cp:category/>
  <cp:version/>
  <cp:contentType/>
  <cp:contentStatus/>
</cp:coreProperties>
</file>